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  <c r="F9" i="1"/>
  <c r="H9" i="1" l="1"/>
</calcChain>
</file>

<file path=xl/sharedStrings.xml><?xml version="1.0" encoding="utf-8"?>
<sst xmlns="http://schemas.openxmlformats.org/spreadsheetml/2006/main" count="36" uniqueCount="26">
  <si>
    <t>KA20-W</t>
  </si>
  <si>
    <t>Wireless Interconnect Smoke Alarm - Hallway</t>
  </si>
  <si>
    <t>Wireless Interconnect Smoke Alarm - Bedroom</t>
  </si>
  <si>
    <t>Wireless Interconnect Smoke Alarm - Living Room</t>
  </si>
  <si>
    <t>Quell</t>
  </si>
  <si>
    <t>Kidde</t>
  </si>
  <si>
    <t>Photoelectric Smoke Alarm</t>
  </si>
  <si>
    <t>Description</t>
  </si>
  <si>
    <t>Make</t>
  </si>
  <si>
    <t>Part No.</t>
  </si>
  <si>
    <t>Quantity</t>
  </si>
  <si>
    <t>240V Photoelectric Smoke Alarm with Long Life Lithium Battery</t>
  </si>
  <si>
    <t>Status</t>
  </si>
  <si>
    <t>Brand New In Box</t>
  </si>
  <si>
    <t>Q4000LDCS-WVH</t>
  </si>
  <si>
    <t>Q4000DCS-WCB</t>
  </si>
  <si>
    <t>Q4000DCS-WCL</t>
  </si>
  <si>
    <t>K4000DCS-WB</t>
  </si>
  <si>
    <t>Q2300LL</t>
  </si>
  <si>
    <t>Model</t>
  </si>
  <si>
    <t>RRP USD</t>
  </si>
  <si>
    <t>RRP USD EXT</t>
  </si>
  <si>
    <t>Interconnect &amp; Hush 10 Year Lithium Battery Powered</t>
  </si>
  <si>
    <t>Total Quantity</t>
  </si>
  <si>
    <t>* Note that quoted RRP values have been converted from AUD to USD as these products are not currently listed for sale in US.</t>
  </si>
  <si>
    <t xml:space="preserve">Total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</si>
</sst>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.00"/>
  </numFmts>
  <fonts count="4">
    <font>
      <sz val="12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0"/>
      <name val="Aptos Narrow"/>
    </font>
    <font>
      <b/>
      <sz val="12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8" sqref="J8"/>
    </sheetView>
  </sheetViews>
  <sheetFormatPr defaultColWidth="11" defaultRowHeight="15.75"/>
  <cols>
    <col min="1" max="1" width="10.875" style="3"/>
    <col min="2" max="3" width="16" style="11" customWidth="1"/>
    <col min="4" max="4" width="52.5" style="3" customWidth="1"/>
    <col min="5" max="5" width="21.5" style="3" customWidth="1"/>
    <col min="6" max="6" width="10.875" style="12"/>
    <col min="7" max="8" width="14" style="20" customWidth="1"/>
    <col min="9" max="10" width="10.875" style="3"/>
  </cols>
  <sheetData>
    <row r="1" spans="1:10" s="17" customFormat="1" ht="51" customHeight="1">
      <c r="A1" s="13" t="s">
        <v>8</v>
      </c>
      <c r="B1" s="14" t="s">
        <v>9</v>
      </c>
      <c r="C1" s="14" t="s">
        <v>19</v>
      </c>
      <c r="D1" s="13" t="s">
        <v>7</v>
      </c>
      <c r="E1" s="13" t="s">
        <v>12</v>
      </c>
      <c r="F1" s="15" t="s">
        <v>10</v>
      </c>
      <c r="G1" s="16" t="s">
        <v>20</v>
      </c>
      <c r="H1" s="16" t="s">
        <v>21</v>
      </c>
    </row>
    <row r="2" spans="1:10" s="1" customFormat="1" ht="23.1" customHeight="1">
      <c r="A2" s="6" t="s">
        <v>4</v>
      </c>
      <c r="B2" s="7">
        <v>137071</v>
      </c>
      <c r="C2" s="7" t="s">
        <v>14</v>
      </c>
      <c r="D2" s="6" t="s">
        <v>1</v>
      </c>
      <c r="E2" s="6" t="s">
        <v>13</v>
      </c>
      <c r="F2" s="8">
        <v>3843</v>
      </c>
      <c r="G2" s="18">
        <v>89</v>
      </c>
      <c r="H2" s="18">
        <f t="shared" ref="H2:H7" si="0">SUM(F2*G2)</f>
        <v>342027</v>
      </c>
      <c r="I2" s="2"/>
      <c r="J2" s="2"/>
    </row>
    <row r="3" spans="1:10" s="1" customFormat="1" ht="23.1" customHeight="1">
      <c r="A3" s="6" t="s">
        <v>4</v>
      </c>
      <c r="B3" s="7">
        <v>137073</v>
      </c>
      <c r="C3" s="7" t="s">
        <v>15</v>
      </c>
      <c r="D3" s="6" t="s">
        <v>2</v>
      </c>
      <c r="E3" s="6" t="s">
        <v>13</v>
      </c>
      <c r="F3" s="8">
        <v>5398</v>
      </c>
      <c r="G3" s="18">
        <v>89</v>
      </c>
      <c r="H3" s="18">
        <f t="shared" si="0"/>
        <v>480422</v>
      </c>
      <c r="I3" s="2"/>
      <c r="J3" s="2"/>
    </row>
    <row r="4" spans="1:10" s="1" customFormat="1" ht="23.1" customHeight="1">
      <c r="A4" s="6" t="s">
        <v>4</v>
      </c>
      <c r="B4" s="7">
        <v>137077</v>
      </c>
      <c r="C4" s="7" t="s">
        <v>16</v>
      </c>
      <c r="D4" s="6" t="s">
        <v>3</v>
      </c>
      <c r="E4" s="6" t="s">
        <v>13</v>
      </c>
      <c r="F4" s="8">
        <v>5961</v>
      </c>
      <c r="G4" s="18">
        <v>89</v>
      </c>
      <c r="H4" s="18">
        <f t="shared" si="0"/>
        <v>530529</v>
      </c>
      <c r="I4" s="2"/>
      <c r="J4" s="2"/>
    </row>
    <row r="5" spans="1:10" s="1" customFormat="1" ht="23.1" customHeight="1">
      <c r="A5" s="9" t="s">
        <v>4</v>
      </c>
      <c r="B5" s="10">
        <v>140015</v>
      </c>
      <c r="C5" s="10" t="s">
        <v>18</v>
      </c>
      <c r="D5" s="9" t="s">
        <v>11</v>
      </c>
      <c r="E5" s="6" t="s">
        <v>13</v>
      </c>
      <c r="F5" s="8">
        <v>1346</v>
      </c>
      <c r="G5" s="18">
        <v>35.85</v>
      </c>
      <c r="H5" s="18">
        <f t="shared" si="0"/>
        <v>48254.1</v>
      </c>
      <c r="I5" s="2"/>
      <c r="J5" s="2"/>
    </row>
    <row r="6" spans="1:10" s="1" customFormat="1" ht="23.1" customHeight="1">
      <c r="A6" s="6" t="s">
        <v>5</v>
      </c>
      <c r="B6" s="7">
        <v>137312</v>
      </c>
      <c r="C6" s="7" t="s">
        <v>17</v>
      </c>
      <c r="D6" s="6" t="s">
        <v>22</v>
      </c>
      <c r="E6" s="6" t="s">
        <v>13</v>
      </c>
      <c r="F6" s="8">
        <v>341</v>
      </c>
      <c r="G6" s="18">
        <v>42.5</v>
      </c>
      <c r="H6" s="18">
        <f t="shared" si="0"/>
        <v>14492.5</v>
      </c>
      <c r="I6" s="2"/>
      <c r="J6" s="2"/>
    </row>
    <row r="7" spans="1:10" s="1" customFormat="1" ht="23.1" customHeight="1">
      <c r="A7" s="6" t="s">
        <v>5</v>
      </c>
      <c r="B7" s="10" t="s">
        <v>0</v>
      </c>
      <c r="C7" s="10" t="s">
        <v>0</v>
      </c>
      <c r="D7" s="9" t="s">
        <v>6</v>
      </c>
      <c r="E7" s="6" t="s">
        <v>13</v>
      </c>
      <c r="F7" s="8">
        <v>1848</v>
      </c>
      <c r="G7" s="18">
        <v>46</v>
      </c>
      <c r="H7" s="18">
        <f t="shared" si="0"/>
        <v>85008</v>
      </c>
      <c r="I7" s="2"/>
      <c r="J7" s="2"/>
    </row>
    <row r="8" spans="1:10" s="1" customFormat="1" ht="23.1" customHeight="1">
      <c r="A8" s="2"/>
      <c r="B8" s="4"/>
      <c r="C8" s="4"/>
      <c r="D8" s="2"/>
      <c r="E8" s="2"/>
      <c r="F8" s="5"/>
      <c r="G8" s="19"/>
      <c r="H8" s="19"/>
      <c r="I8" s="2"/>
      <c r="J8" s="2"/>
    </row>
    <row r="9" spans="1:10" s="1" customFormat="1" ht="23.1" customHeight="1">
      <c r="A9" s="2"/>
      <c r="B9" s="4"/>
      <c r="C9" s="4"/>
      <c r="D9" s="2"/>
      <c r="E9" s="22" t="s">
        <v>23</v>
      </c>
      <c r="F9" s="5">
        <f>SUM(F2:F8)</f>
        <v>18737</v>
      </c>
      <c r="G9" s="21" t="s">
        <v>25</v>
      </c>
      <c r="H9" s="19">
        <f>SUM(H2:H8)</f>
        <v>1500732.6</v>
      </c>
      <c r="I9" s="2"/>
      <c r="J9" s="2"/>
    </row>
    <row r="10" spans="1:10" s="1" customFormat="1" ht="23.1" customHeight="1">
      <c r="A10" s="2"/>
      <c r="B10" s="4"/>
      <c r="C10" s="4"/>
      <c r="D10" s="2"/>
      <c r="E10" s="2"/>
      <c r="F10" s="5"/>
      <c r="G10" s="19"/>
      <c r="H10" s="19"/>
      <c r="I10" s="2"/>
      <c r="J10" s="2"/>
    </row>
    <row r="11" spans="1:10" s="1" customFormat="1" ht="23.1" customHeight="1">
      <c r="A11" s="2" t="s">
        <v>24</v>
      </c>
      <c r="B11" s="4"/>
      <c r="C11" s="4"/>
      <c r="D11" s="2"/>
      <c r="E11" s="2"/>
      <c r="F11" s="5"/>
      <c r="G11" s="19"/>
      <c r="H11" s="19"/>
      <c r="I11" s="2"/>
      <c r="J11" s="2"/>
    </row>
    <row r="12" spans="1:10" s="1" customFormat="1" ht="23.1" customHeight="1">
      <c r="A12" s="2"/>
      <c r="B12" s="4"/>
      <c r="C12" s="4"/>
      <c r="D12" s="2"/>
      <c r="E12" s="2"/>
      <c r="F12" s="5"/>
      <c r="G12" s="19"/>
      <c r="H12" s="19"/>
      <c r="I12" s="2"/>
      <c r="J12" s="2"/>
    </row>
    <row r="13" spans="1:10" s="1" customFormat="1" ht="23.1" customHeight="1">
      <c r="A13" s="2"/>
      <c r="B13" s="4"/>
      <c r="C13" s="4"/>
      <c r="D13" s="2"/>
      <c r="E13" s="2"/>
      <c r="F13" s="5"/>
      <c r="G13" s="19"/>
      <c r="H13" s="19"/>
      <c r="I13" s="2"/>
      <c r="J13" s="2"/>
    </row>
    <row r="14" spans="1:10" s="1" customFormat="1" ht="23.1" customHeight="1">
      <c r="A14" s="2"/>
      <c r="B14" s="4"/>
      <c r="C14" s="4"/>
      <c r="D14" s="2"/>
      <c r="E14" s="2"/>
      <c r="F14" s="5"/>
      <c r="G14" s="19"/>
      <c r="H14" s="19"/>
      <c r="I14" s="2"/>
      <c r="J14" s="2"/>
    </row>
    <row r="15" spans="1:10" s="1" customFormat="1" ht="23.1" customHeight="1">
      <c r="A15" s="2"/>
      <c r="B15" s="4"/>
      <c r="C15" s="4"/>
      <c r="D15" s="2"/>
      <c r="E15" s="2"/>
      <c r="F15" s="5"/>
      <c r="G15" s="19"/>
      <c r="H15" s="19"/>
      <c r="I15" s="2"/>
      <c r="J15" s="2"/>
    </row>
    <row r="16" spans="1:10" s="1" customFormat="1" ht="23.1" customHeight="1">
      <c r="A16" s="2"/>
      <c r="B16" s="4"/>
      <c r="C16" s="4"/>
      <c r="D16" s="2"/>
      <c r="E16" s="2"/>
      <c r="F16" s="5"/>
      <c r="G16" s="19"/>
      <c r="H16" s="19"/>
      <c r="I16" s="2"/>
      <c r="J16" s="2"/>
    </row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2024-03-19T10:32:59Z</dcterms:created>
  <dcterms:modified xsi:type="dcterms:W3CDTF">2024-03-25T09:52:37Z</dcterms:modified>
</cp:coreProperties>
</file>